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13514D02-0C2A-BB45-9684-0DB14F0DF0E0}" xr6:coauthVersionLast="47" xr6:coauthVersionMax="47" xr10:uidLastSave="{00000000-0000-0000-0000-000000000000}"/>
  <bookViews>
    <workbookView xWindow="1680" yWindow="1680" windowWidth="23920" windowHeight="14660" tabRatio="500" activeTab="1" xr2:uid="{00000000-000D-0000-FFFF-FFFF00000000}"/>
  </bookViews>
  <sheets>
    <sheet name="Blatt1" sheetId="1" r:id="rId1"/>
    <sheet name="Tabelle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2" l="1"/>
  <c r="H20" i="2" s="1"/>
  <c r="I21" i="2" s="1"/>
  <c r="I22" i="2" s="1"/>
  <c r="C10" i="2"/>
  <c r="H7" i="2"/>
  <c r="D8" i="2" s="1"/>
  <c r="D21" i="1"/>
  <c r="H7" i="1"/>
  <c r="D8" i="1" s="1"/>
  <c r="H20" i="1"/>
  <c r="I21" i="1" s="1"/>
  <c r="I22" i="1" s="1"/>
  <c r="H22" i="1"/>
  <c r="C10" i="1"/>
  <c r="H9" i="1"/>
  <c r="H22" i="2" l="1"/>
  <c r="D9" i="2"/>
  <c r="C20" i="2" s="1"/>
  <c r="D10" i="2"/>
  <c r="I8" i="2"/>
  <c r="I9" i="2" s="1"/>
  <c r="H9" i="2"/>
  <c r="D9" i="1"/>
  <c r="C20" i="1" s="1"/>
  <c r="I8" i="1"/>
  <c r="I9" i="1" s="1"/>
  <c r="C23" i="2" l="1"/>
  <c r="D22" i="2"/>
  <c r="D23" i="2" s="1"/>
  <c r="D22" i="1"/>
  <c r="D23" i="1" s="1"/>
  <c r="C23" i="1"/>
  <c r="D10" i="1"/>
</calcChain>
</file>

<file path=xl/sharedStrings.xml><?xml version="1.0" encoding="utf-8"?>
<sst xmlns="http://schemas.openxmlformats.org/spreadsheetml/2006/main" count="98" uniqueCount="26">
  <si>
    <t>Lösung zur Arbeitsaufgabe 9</t>
  </si>
  <si>
    <t>a)+b)</t>
  </si>
  <si>
    <t>0660 Betriebs- und Geschäftsausstattung</t>
  </si>
  <si>
    <t>7010 Abschreibung (AfA)</t>
  </si>
  <si>
    <t>Dat.</t>
  </si>
  <si>
    <t>Text</t>
  </si>
  <si>
    <t>Soll</t>
  </si>
  <si>
    <t>Haben</t>
  </si>
  <si>
    <t>13.07.</t>
  </si>
  <si>
    <t>33077</t>
  </si>
  <si>
    <t>31.12.</t>
  </si>
  <si>
    <t>0660 Betriebs- und Geschäftsausst.</t>
  </si>
  <si>
    <t>7010 Abschreibung</t>
  </si>
  <si>
    <t>9890 GuV</t>
  </si>
  <si>
    <t>9850 SBK</t>
  </si>
  <si>
    <t>Abschreibung: 520/8/2=32,50</t>
  </si>
  <si>
    <t xml:space="preserve">c) 7010 Abschreibung / 0660 Betriebs- und Geschäftsausstattung 32,50 </t>
  </si>
  <si>
    <t></t>
  </si>
  <si>
    <t>d)+e)+f)</t>
  </si>
  <si>
    <t>01.01.</t>
  </si>
  <si>
    <t>9800 EBK</t>
  </si>
  <si>
    <t>Abschreibung: 520/8=65,00</t>
  </si>
  <si>
    <t>7010 Abschreibung / 0660 Betriebs- und Geschäftsaustattung 65,00</t>
  </si>
  <si>
    <t>Abschreibung: 1.520/8/2=95,00</t>
  </si>
  <si>
    <t>c) 7010 Abschreibung / 0660 Betriebs- und Geschäftsausstattung 95,00</t>
  </si>
  <si>
    <t>Abschreibung: 1.520/8=190,00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</si>
</sst>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5">
    <font>
      <sz val="12"/>
      <color theme="1"/>
      <name val="Calibri"/>
      <family val="2"/>
      <scheme val="minor"/>
    </font>
    <font>
      <b/>
      <sz val="10"/>
      <name val="Myriad Pro"/>
      <family val="2"/>
    </font>
    <font>
      <sz val="10"/>
      <name val="Myriad Pro"/>
      <family val="2"/>
    </font>
    <font>
      <sz val="10"/>
      <name val="Wingdings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49" fontId="2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9" fontId="2" fillId="0" borderId="4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workbookViewId="0">
      <selection sqref="A1:I29"/>
    </sheetView>
  </sheetViews>
  <sheetFormatPr baseColWidth="10" defaultRowHeight="16"/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0" t="s">
        <v>2</v>
      </c>
      <c r="B5" s="11"/>
      <c r="C5" s="11"/>
      <c r="D5" s="12"/>
      <c r="E5" s="2"/>
      <c r="F5" s="13" t="s">
        <v>3</v>
      </c>
      <c r="G5" s="14"/>
      <c r="H5" s="14"/>
      <c r="I5" s="15"/>
      <c r="J5" s="2"/>
    </row>
    <row r="6" spans="1:10">
      <c r="A6" s="3" t="s">
        <v>4</v>
      </c>
      <c r="B6" s="3" t="s">
        <v>5</v>
      </c>
      <c r="C6" s="4" t="s">
        <v>6</v>
      </c>
      <c r="D6" s="4" t="s">
        <v>7</v>
      </c>
      <c r="E6" s="2"/>
      <c r="F6" s="3" t="s">
        <v>4</v>
      </c>
      <c r="G6" s="3" t="s">
        <v>5</v>
      </c>
      <c r="H6" s="4" t="s">
        <v>6</v>
      </c>
      <c r="I6" s="4" t="s">
        <v>7</v>
      </c>
      <c r="J6" s="2"/>
    </row>
    <row r="7" spans="1:10">
      <c r="A7" s="5" t="s">
        <v>8</v>
      </c>
      <c r="B7" s="6" t="s">
        <v>9</v>
      </c>
      <c r="C7" s="7">
        <v>520</v>
      </c>
      <c r="D7" s="7"/>
      <c r="E7" s="2"/>
      <c r="F7" s="5" t="s">
        <v>10</v>
      </c>
      <c r="G7" s="6" t="s">
        <v>11</v>
      </c>
      <c r="H7" s="7">
        <f>C7/8/2</f>
        <v>32.5</v>
      </c>
      <c r="I7" s="7"/>
      <c r="J7" s="2"/>
    </row>
    <row r="8" spans="1:10">
      <c r="A8" s="5" t="s">
        <v>10</v>
      </c>
      <c r="B8" s="6" t="s">
        <v>12</v>
      </c>
      <c r="C8" s="7"/>
      <c r="D8" s="7">
        <f>H7</f>
        <v>32.5</v>
      </c>
      <c r="E8" s="2"/>
      <c r="F8" s="5" t="s">
        <v>10</v>
      </c>
      <c r="G8" s="6" t="s">
        <v>13</v>
      </c>
      <c r="H8" s="7"/>
      <c r="I8" s="7">
        <f>H7</f>
        <v>32.5</v>
      </c>
      <c r="J8" s="2"/>
    </row>
    <row r="9" spans="1:10">
      <c r="A9" s="5" t="s">
        <v>10</v>
      </c>
      <c r="B9" s="6" t="s">
        <v>14</v>
      </c>
      <c r="C9" s="7"/>
      <c r="D9" s="7">
        <f>C7-D8</f>
        <v>487.5</v>
      </c>
      <c r="E9" s="2"/>
      <c r="F9" s="5"/>
      <c r="G9" s="6"/>
      <c r="H9" s="7">
        <f>SUM(H7:H8)</f>
        <v>32.5</v>
      </c>
      <c r="I9" s="7">
        <f>SUM(I7:I8)</f>
        <v>32.5</v>
      </c>
      <c r="J9" s="2"/>
    </row>
    <row r="10" spans="1:10">
      <c r="A10" s="5"/>
      <c r="B10" s="8"/>
      <c r="C10" s="7">
        <f>SUM(C7:C9)</f>
        <v>520</v>
      </c>
      <c r="D10" s="7">
        <f>SUM(D7:D9)</f>
        <v>520</v>
      </c>
      <c r="E10" s="2"/>
      <c r="F10" s="5"/>
      <c r="G10" s="8"/>
      <c r="H10" s="7"/>
      <c r="I10" s="7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 t="s">
        <v>15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 t="s">
        <v>16</v>
      </c>
      <c r="B14" s="2"/>
      <c r="C14" s="2"/>
      <c r="D14" s="2"/>
      <c r="E14" s="9" t="s">
        <v>17</v>
      </c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t="s">
        <v>18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10" t="s">
        <v>2</v>
      </c>
      <c r="B18" s="11"/>
      <c r="C18" s="11"/>
      <c r="D18" s="12"/>
      <c r="E18" s="2"/>
      <c r="F18" s="13" t="s">
        <v>3</v>
      </c>
      <c r="G18" s="14"/>
      <c r="H18" s="14"/>
      <c r="I18" s="15"/>
      <c r="J18" s="2"/>
    </row>
    <row r="19" spans="1:10">
      <c r="A19" s="3" t="s">
        <v>4</v>
      </c>
      <c r="B19" s="3" t="s">
        <v>5</v>
      </c>
      <c r="C19" s="4" t="s">
        <v>6</v>
      </c>
      <c r="D19" s="4" t="s">
        <v>7</v>
      </c>
      <c r="E19" s="2"/>
      <c r="F19" s="3" t="s">
        <v>4</v>
      </c>
      <c r="G19" s="3" t="s">
        <v>5</v>
      </c>
      <c r="H19" s="4" t="s">
        <v>6</v>
      </c>
      <c r="I19" s="4" t="s">
        <v>7</v>
      </c>
      <c r="J19" s="2"/>
    </row>
    <row r="20" spans="1:10">
      <c r="A20" s="5" t="s">
        <v>19</v>
      </c>
      <c r="B20" s="6" t="s">
        <v>20</v>
      </c>
      <c r="C20" s="7">
        <f>D9</f>
        <v>487.5</v>
      </c>
      <c r="D20" s="7"/>
      <c r="E20" s="2"/>
      <c r="F20" s="5" t="s">
        <v>10</v>
      </c>
      <c r="G20" s="6" t="s">
        <v>11</v>
      </c>
      <c r="H20" s="7">
        <f>D21</f>
        <v>65</v>
      </c>
      <c r="I20" s="7"/>
      <c r="J20" s="2"/>
    </row>
    <row r="21" spans="1:10">
      <c r="A21" s="5" t="s">
        <v>10</v>
      </c>
      <c r="B21" s="6" t="s">
        <v>12</v>
      </c>
      <c r="C21" s="7"/>
      <c r="D21" s="7">
        <f>C7/8</f>
        <v>65</v>
      </c>
      <c r="E21" s="2"/>
      <c r="F21" s="5" t="s">
        <v>10</v>
      </c>
      <c r="G21" s="6" t="s">
        <v>13</v>
      </c>
      <c r="H21" s="7"/>
      <c r="I21" s="7">
        <f>H20</f>
        <v>65</v>
      </c>
      <c r="J21" s="2"/>
    </row>
    <row r="22" spans="1:10">
      <c r="A22" s="5" t="s">
        <v>10</v>
      </c>
      <c r="B22" s="6" t="s">
        <v>14</v>
      </c>
      <c r="C22" s="7"/>
      <c r="D22" s="7">
        <f>C20-D21</f>
        <v>422.5</v>
      </c>
      <c r="E22" s="2"/>
      <c r="F22" s="5"/>
      <c r="G22" s="6"/>
      <c r="H22" s="7">
        <f>SUM(H20:H21)</f>
        <v>65</v>
      </c>
      <c r="I22" s="7">
        <f>SUM(I20:I21)</f>
        <v>65</v>
      </c>
      <c r="J22" s="2"/>
    </row>
    <row r="23" spans="1:10">
      <c r="A23" s="5"/>
      <c r="B23" s="8"/>
      <c r="C23" s="7">
        <f>SUM(C20:C22)</f>
        <v>487.5</v>
      </c>
      <c r="D23" s="7">
        <f>SUM(D20:D22)</f>
        <v>487.5</v>
      </c>
      <c r="E23" s="2"/>
      <c r="F23" s="5"/>
      <c r="G23" s="8"/>
      <c r="H23" s="7"/>
      <c r="I23" s="7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 t="s">
        <v>22</v>
      </c>
      <c r="B27" s="2"/>
      <c r="C27" s="2"/>
      <c r="D27" s="2"/>
      <c r="E27" s="9" t="s">
        <v>17</v>
      </c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4">
    <mergeCell ref="A5:D5"/>
    <mergeCell ref="F5:I5"/>
    <mergeCell ref="A18:D18"/>
    <mergeCell ref="F18:I1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2E238-80EE-5A46-AFA4-2B8658E0E967}">
  <dimension ref="A1:I29"/>
  <sheetViews>
    <sheetView tabSelected="1" workbookViewId="0">
      <selection activeCell="L8" sqref="L8"/>
    </sheetView>
  </sheetViews>
  <sheetFormatPr baseColWidth="10" defaultRowHeight="16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1"/>
      <c r="B2" s="2"/>
      <c r="C2" s="2"/>
      <c r="D2" s="2"/>
      <c r="E2" s="2"/>
      <c r="F2" s="2"/>
      <c r="G2" s="2"/>
      <c r="H2" s="2"/>
      <c r="I2" s="2"/>
    </row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1"/>
      <c r="B4" s="2"/>
      <c r="C4" s="2"/>
      <c r="D4" s="2"/>
      <c r="E4" s="2"/>
      <c r="F4" s="2"/>
      <c r="G4" s="2"/>
      <c r="H4" s="2"/>
      <c r="I4" s="2"/>
    </row>
    <row r="5" spans="1:9">
      <c r="A5" s="10" t="s">
        <v>2</v>
      </c>
      <c r="B5" s="11"/>
      <c r="C5" s="11"/>
      <c r="D5" s="12"/>
      <c r="E5" s="2"/>
      <c r="F5" s="13" t="s">
        <v>3</v>
      </c>
      <c r="G5" s="14"/>
      <c r="H5" s="14"/>
      <c r="I5" s="15"/>
    </row>
    <row r="6" spans="1:9">
      <c r="A6" s="3" t="s">
        <v>4</v>
      </c>
      <c r="B6" s="3" t="s">
        <v>5</v>
      </c>
      <c r="C6" s="4" t="s">
        <v>6</v>
      </c>
      <c r="D6" s="4" t="s">
        <v>7</v>
      </c>
      <c r="E6" s="2"/>
      <c r="F6" s="3" t="s">
        <v>4</v>
      </c>
      <c r="G6" s="3" t="s">
        <v>5</v>
      </c>
      <c r="H6" s="4" t="s">
        <v>6</v>
      </c>
      <c r="I6" s="4" t="s">
        <v>7</v>
      </c>
    </row>
    <row r="7" spans="1:9">
      <c r="A7" s="5" t="s">
        <v>8</v>
      </c>
      <c r="B7" s="6" t="s">
        <v>9</v>
      </c>
      <c r="C7" s="7">
        <v>1520</v>
      </c>
      <c r="D7" s="7"/>
      <c r="E7" s="2"/>
      <c r="F7" s="5" t="s">
        <v>10</v>
      </c>
      <c r="G7" s="6" t="s">
        <v>11</v>
      </c>
      <c r="H7" s="7">
        <f>C7/8/2</f>
        <v>95</v>
      </c>
      <c r="I7" s="7"/>
    </row>
    <row r="8" spans="1:9">
      <c r="A8" s="5" t="s">
        <v>10</v>
      </c>
      <c r="B8" s="6" t="s">
        <v>12</v>
      </c>
      <c r="C8" s="7"/>
      <c r="D8" s="7">
        <f>H7</f>
        <v>95</v>
      </c>
      <c r="E8" s="2"/>
      <c r="F8" s="5" t="s">
        <v>10</v>
      </c>
      <c r="G8" s="6" t="s">
        <v>13</v>
      </c>
      <c r="H8" s="7"/>
      <c r="I8" s="7">
        <f>H7</f>
        <v>95</v>
      </c>
    </row>
    <row r="9" spans="1:9">
      <c r="A9" s="5" t="s">
        <v>10</v>
      </c>
      <c r="B9" s="6" t="s">
        <v>14</v>
      </c>
      <c r="C9" s="7"/>
      <c r="D9" s="7">
        <f>C7-D8</f>
        <v>1425</v>
      </c>
      <c r="E9" s="2"/>
      <c r="F9" s="5"/>
      <c r="G9" s="6"/>
      <c r="H9" s="7">
        <f>SUM(H7:H8)</f>
        <v>95</v>
      </c>
      <c r="I9" s="7">
        <f>SUM(I7:I8)</f>
        <v>95</v>
      </c>
    </row>
    <row r="10" spans="1:9">
      <c r="A10" s="5"/>
      <c r="B10" s="8"/>
      <c r="C10" s="7">
        <f>SUM(C7:C9)</f>
        <v>1520</v>
      </c>
      <c r="D10" s="7">
        <f>SUM(D7:D9)</f>
        <v>1520</v>
      </c>
      <c r="E10" s="2"/>
      <c r="F10" s="5"/>
      <c r="G10" s="8"/>
      <c r="H10" s="7"/>
      <c r="I10" s="7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 t="s">
        <v>23</v>
      </c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16" t="s">
        <v>24</v>
      </c>
      <c r="B14" s="2"/>
      <c r="C14" s="2"/>
      <c r="D14" s="2"/>
      <c r="E14" s="9" t="s">
        <v>17</v>
      </c>
      <c r="F14" s="2"/>
      <c r="G14" s="2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t="s">
        <v>18</v>
      </c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10" t="s">
        <v>2</v>
      </c>
      <c r="B18" s="11"/>
      <c r="C18" s="11"/>
      <c r="D18" s="12"/>
      <c r="E18" s="2"/>
      <c r="F18" s="13" t="s">
        <v>3</v>
      </c>
      <c r="G18" s="14"/>
      <c r="H18" s="14"/>
      <c r="I18" s="15"/>
    </row>
    <row r="19" spans="1:9">
      <c r="A19" s="3" t="s">
        <v>4</v>
      </c>
      <c r="B19" s="3" t="s">
        <v>5</v>
      </c>
      <c r="C19" s="4" t="s">
        <v>6</v>
      </c>
      <c r="D19" s="4" t="s">
        <v>7</v>
      </c>
      <c r="E19" s="2"/>
      <c r="F19" s="3" t="s">
        <v>4</v>
      </c>
      <c r="G19" s="3" t="s">
        <v>5</v>
      </c>
      <c r="H19" s="4" t="s">
        <v>6</v>
      </c>
      <c r="I19" s="4" t="s">
        <v>7</v>
      </c>
    </row>
    <row r="20" spans="1:9">
      <c r="A20" s="5" t="s">
        <v>19</v>
      </c>
      <c r="B20" s="6" t="s">
        <v>20</v>
      </c>
      <c r="C20" s="7">
        <f>D9</f>
        <v>1425</v>
      </c>
      <c r="D20" s="7"/>
      <c r="E20" s="2"/>
      <c r="F20" s="5" t="s">
        <v>10</v>
      </c>
      <c r="G20" s="6" t="s">
        <v>11</v>
      </c>
      <c r="H20" s="7">
        <f>D21</f>
        <v>190</v>
      </c>
      <c r="I20" s="7"/>
    </row>
    <row r="21" spans="1:9">
      <c r="A21" s="5" t="s">
        <v>10</v>
      </c>
      <c r="B21" s="6" t="s">
        <v>12</v>
      </c>
      <c r="C21" s="7"/>
      <c r="D21" s="7">
        <f>C7/8</f>
        <v>190</v>
      </c>
      <c r="E21" s="2"/>
      <c r="F21" s="5" t="s">
        <v>10</v>
      </c>
      <c r="G21" s="6" t="s">
        <v>13</v>
      </c>
      <c r="H21" s="7"/>
      <c r="I21" s="7">
        <f>H20</f>
        <v>190</v>
      </c>
    </row>
    <row r="22" spans="1:9">
      <c r="A22" s="5" t="s">
        <v>10</v>
      </c>
      <c r="B22" s="6" t="s">
        <v>14</v>
      </c>
      <c r="C22" s="7"/>
      <c r="D22" s="7">
        <f>C20-D21</f>
        <v>1235</v>
      </c>
      <c r="E22" s="2"/>
      <c r="F22" s="5"/>
      <c r="G22" s="6"/>
      <c r="H22" s="7">
        <f>SUM(H20:H21)</f>
        <v>190</v>
      </c>
      <c r="I22" s="7">
        <f>SUM(I20:I21)</f>
        <v>190</v>
      </c>
    </row>
    <row r="23" spans="1:9">
      <c r="A23" s="5"/>
      <c r="B23" s="8"/>
      <c r="C23" s="7">
        <f>SUM(C20:C22)</f>
        <v>1425</v>
      </c>
      <c r="D23" s="7">
        <f>SUM(D20:D22)</f>
        <v>1425</v>
      </c>
      <c r="E23" s="2"/>
      <c r="F23" s="5"/>
      <c r="G23" s="8"/>
      <c r="H23" s="7"/>
      <c r="I23" s="7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25</v>
      </c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16" t="s">
        <v>22</v>
      </c>
      <c r="B27" s="2"/>
      <c r="C27" s="2"/>
      <c r="D27" s="2"/>
      <c r="E27" s="9" t="s">
        <v>17</v>
      </c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4">
    <mergeCell ref="A5:D5"/>
    <mergeCell ref="F5:I5"/>
    <mergeCell ref="A18:D18"/>
    <mergeCell ref="F18:I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2013-11-12T19:39:31Z</dcterms:created>
  <dcterms:modified xsi:type="dcterms:W3CDTF">2022-11-16T19:21:14Z</dcterms:modified>
</cp:coreProperties>
</file>