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OE/Documents/Schule/BWL, RW, Matura, SAP, Schularbeiten/RW/_1fga_EAR/"/>
    </mc:Choice>
  </mc:AlternateContent>
  <xr:revisionPtr revIDLastSave="0" documentId="13_ncr:1_{66505AF2-CCD0-854A-9111-366E8461DA14}" xr6:coauthVersionLast="46" xr6:coauthVersionMax="46" xr10:uidLastSave="{00000000-0000-0000-0000-000000000000}"/>
  <bookViews>
    <workbookView xWindow="0" yWindow="500" windowWidth="22420" windowHeight="15960" activeTab="1" xr2:uid="{D5A7EFAC-B000-4548-A5C1-605627E5599F}"/>
  </bookViews>
  <sheets>
    <sheet name="Angabe" sheetId="2" r:id="rId1"/>
    <sheet name="Lösu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J12" i="2" s="1"/>
  <c r="F12" i="2"/>
  <c r="I11" i="2"/>
  <c r="J11" i="2" s="1"/>
  <c r="F11" i="2"/>
  <c r="J10" i="2"/>
  <c r="I10" i="2"/>
  <c r="F10" i="2"/>
  <c r="I9" i="2"/>
  <c r="J9" i="2" s="1"/>
  <c r="F9" i="2"/>
  <c r="I15" i="3"/>
  <c r="I12" i="3"/>
  <c r="J12" i="3" s="1"/>
  <c r="F12" i="3"/>
  <c r="I11" i="3"/>
  <c r="I10" i="3"/>
  <c r="J10" i="3" s="1"/>
  <c r="J11" i="3"/>
  <c r="F10" i="3"/>
  <c r="F11" i="3"/>
  <c r="J9" i="3"/>
  <c r="F9" i="3"/>
</calcChain>
</file>

<file path=xl/sharedStrings.xml><?xml version="1.0" encoding="utf-8"?>
<sst xmlns="http://schemas.openxmlformats.org/spreadsheetml/2006/main" count="56" uniqueCount="25">
  <si>
    <t>Anl. Nr.</t>
  </si>
  <si>
    <t>Bezeichnung</t>
  </si>
  <si>
    <t>Datum d. Anschaffung</t>
  </si>
  <si>
    <t>Lieferant</t>
  </si>
  <si>
    <t>Anschaffungs- bzw. Herstellungskosten inkl. Nebenkosten</t>
  </si>
  <si>
    <t>Datum d. Inbetrieb-nahme</t>
  </si>
  <si>
    <t>ND</t>
  </si>
  <si>
    <t>Buchwert (BW) 01.01.2018</t>
  </si>
  <si>
    <t>Abschreibung</t>
  </si>
  <si>
    <t>Buchwert (BW) 31.12.2018</t>
  </si>
  <si>
    <t>Edelstahlküche 3029</t>
  </si>
  <si>
    <t>GastroPro KG</t>
  </si>
  <si>
    <t>Weinklimaschrank</t>
  </si>
  <si>
    <t>Spülbecken</t>
  </si>
  <si>
    <t>Kassen-Komplettsystem 4021</t>
  </si>
  <si>
    <t>GastroTech GmbH</t>
  </si>
  <si>
    <t>550,00 </t>
  </si>
  <si>
    <t>Edelstahlküche neu</t>
  </si>
  <si>
    <t>Gläserspülmaschine</t>
  </si>
  <si>
    <t>Kassenkomplettsystem</t>
  </si>
  <si>
    <t>Kühltisch</t>
  </si>
  <si>
    <t>Lugmann Kühlung</t>
  </si>
  <si>
    <t>für Verteilungstabelle</t>
  </si>
  <si>
    <t>Gläserpülmaschine</t>
  </si>
  <si>
    <t>Kassen-Komplettsystem 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</si>
</sst>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2D69A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4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A0E78-0F1D-4E47-8CB1-6A09A33B5526}">
  <dimension ref="A3:J15"/>
  <sheetViews>
    <sheetView topLeftCell="B3" zoomScale="114" zoomScaleNormal="114" workbookViewId="0">
      <selection activeCell="J11" sqref="J11:J12"/>
    </sheetView>
  </sheetViews>
  <sheetFormatPr baseColWidth="10" defaultRowHeight="14" x14ac:dyDescent="0.2"/>
  <cols>
    <col min="1" max="1" width="6.5" style="8" customWidth="1"/>
    <col min="2" max="2" width="21" style="8" bestFit="1" customWidth="1"/>
    <col min="3" max="3" width="10.83203125" style="8"/>
    <col min="4" max="4" width="13.33203125" style="8" bestFit="1" customWidth="1"/>
    <col min="5" max="5" width="15" style="8" customWidth="1"/>
    <col min="6" max="6" width="10.83203125" style="8"/>
    <col min="7" max="7" width="6" style="8" customWidth="1"/>
    <col min="8" max="16384" width="10.83203125" style="8"/>
  </cols>
  <sheetData>
    <row r="3" spans="1:10" ht="15" thickBot="1" x14ac:dyDescent="0.25"/>
    <row r="4" spans="1:10" ht="43" thickBo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5" thickBot="1" x14ac:dyDescent="0.25">
      <c r="A5" s="3">
        <v>51</v>
      </c>
      <c r="B5" s="4" t="s">
        <v>10</v>
      </c>
      <c r="C5" s="5">
        <v>38639</v>
      </c>
      <c r="D5" s="4" t="s">
        <v>11</v>
      </c>
      <c r="E5" s="6">
        <v>65000</v>
      </c>
      <c r="F5" s="5">
        <v>38639</v>
      </c>
      <c r="G5" s="7">
        <v>10</v>
      </c>
      <c r="H5" s="6">
        <v>1</v>
      </c>
      <c r="I5" s="6">
        <v>1</v>
      </c>
      <c r="J5" s="6">
        <v>0</v>
      </c>
    </row>
    <row r="6" spans="1:10" ht="15" thickBot="1" x14ac:dyDescent="0.25">
      <c r="A6" s="3">
        <v>52</v>
      </c>
      <c r="B6" s="4" t="s">
        <v>12</v>
      </c>
      <c r="C6" s="5">
        <v>39631</v>
      </c>
      <c r="D6" s="4" t="s">
        <v>11</v>
      </c>
      <c r="E6" s="6">
        <v>900</v>
      </c>
      <c r="F6" s="5">
        <v>39631</v>
      </c>
      <c r="G6" s="7">
        <v>5</v>
      </c>
      <c r="H6" s="6">
        <v>1</v>
      </c>
      <c r="I6" s="6">
        <v>0</v>
      </c>
      <c r="J6" s="6">
        <v>1</v>
      </c>
    </row>
    <row r="7" spans="1:10" ht="15" thickBot="1" x14ac:dyDescent="0.25">
      <c r="A7" s="3">
        <v>53</v>
      </c>
      <c r="B7" s="4" t="s">
        <v>13</v>
      </c>
      <c r="C7" s="5">
        <v>39673</v>
      </c>
      <c r="D7" s="4" t="s">
        <v>11</v>
      </c>
      <c r="E7" s="6">
        <v>1200</v>
      </c>
      <c r="F7" s="5">
        <v>39673</v>
      </c>
      <c r="G7" s="7">
        <v>10</v>
      </c>
      <c r="H7" s="6">
        <v>60</v>
      </c>
      <c r="I7" s="6">
        <v>59</v>
      </c>
      <c r="J7" s="6">
        <v>1</v>
      </c>
    </row>
    <row r="8" spans="1:10" ht="15" thickBot="1" x14ac:dyDescent="0.25">
      <c r="A8" s="3">
        <v>54</v>
      </c>
      <c r="B8" s="4" t="s">
        <v>14</v>
      </c>
      <c r="C8" s="5">
        <v>42038</v>
      </c>
      <c r="D8" s="4" t="s">
        <v>15</v>
      </c>
      <c r="E8" s="6">
        <v>2200</v>
      </c>
      <c r="F8" s="5">
        <v>42040</v>
      </c>
      <c r="G8" s="7">
        <v>4</v>
      </c>
      <c r="H8" s="6" t="s">
        <v>16</v>
      </c>
      <c r="I8" s="6">
        <v>550</v>
      </c>
      <c r="J8" s="6">
        <v>0</v>
      </c>
    </row>
    <row r="9" spans="1:10" ht="15" thickBot="1" x14ac:dyDescent="0.25">
      <c r="A9" s="3"/>
      <c r="B9" s="9" t="s">
        <v>17</v>
      </c>
      <c r="C9" s="10">
        <v>43171</v>
      </c>
      <c r="D9" s="9" t="s">
        <v>11</v>
      </c>
      <c r="E9" s="12">
        <v>84000</v>
      </c>
      <c r="F9" s="5">
        <f>C9</f>
        <v>43171</v>
      </c>
      <c r="G9" s="11">
        <v>10</v>
      </c>
      <c r="H9" s="6"/>
      <c r="I9" s="6">
        <f>E9/G9</f>
        <v>8400</v>
      </c>
      <c r="J9" s="6">
        <f>E9-I9</f>
        <v>75600</v>
      </c>
    </row>
    <row r="10" spans="1:10" ht="15" thickBot="1" x14ac:dyDescent="0.25">
      <c r="A10" s="3"/>
      <c r="B10" s="9" t="s">
        <v>23</v>
      </c>
      <c r="C10" s="10">
        <v>43241</v>
      </c>
      <c r="D10" s="9" t="s">
        <v>11</v>
      </c>
      <c r="E10" s="12">
        <v>1900</v>
      </c>
      <c r="F10" s="5">
        <f>C10</f>
        <v>43241</v>
      </c>
      <c r="G10" s="11">
        <v>5</v>
      </c>
      <c r="H10" s="6"/>
      <c r="I10" s="6">
        <f>E10/G10</f>
        <v>380</v>
      </c>
      <c r="J10" s="6">
        <f>E10-I10</f>
        <v>1520</v>
      </c>
    </row>
    <row r="11" spans="1:10" ht="15" thickBot="1" x14ac:dyDescent="0.25">
      <c r="A11" s="3"/>
      <c r="B11" s="9" t="s">
        <v>24</v>
      </c>
      <c r="C11" s="10">
        <v>43328</v>
      </c>
      <c r="D11" s="9" t="s">
        <v>15</v>
      </c>
      <c r="E11" s="12">
        <v>4400</v>
      </c>
      <c r="F11" s="5">
        <f>C11</f>
        <v>43328</v>
      </c>
      <c r="G11" s="11">
        <v>4</v>
      </c>
      <c r="H11" s="6"/>
      <c r="I11" s="6">
        <f>E11/G11/2</f>
        <v>550</v>
      </c>
      <c r="J11" s="6">
        <f>E11-I11</f>
        <v>3850</v>
      </c>
    </row>
    <row r="12" spans="1:10" ht="15" thickBot="1" x14ac:dyDescent="0.25">
      <c r="A12" s="3"/>
      <c r="B12" s="9" t="s">
        <v>20</v>
      </c>
      <c r="C12" s="10">
        <v>43366</v>
      </c>
      <c r="D12" s="9" t="s">
        <v>21</v>
      </c>
      <c r="E12" s="12">
        <v>2300</v>
      </c>
      <c r="F12" s="5">
        <f>C12</f>
        <v>43366</v>
      </c>
      <c r="G12" s="11">
        <v>10</v>
      </c>
      <c r="H12" s="6"/>
      <c r="I12" s="6">
        <f>E12/G12/2</f>
        <v>115</v>
      </c>
      <c r="J12" s="6">
        <f>E12-I12</f>
        <v>2185</v>
      </c>
    </row>
    <row r="13" spans="1:10" ht="15" thickBot="1" x14ac:dyDescent="0.25">
      <c r="A13" s="3"/>
      <c r="B13" s="4"/>
      <c r="C13" s="11"/>
      <c r="D13" s="4"/>
      <c r="E13" s="6"/>
      <c r="F13" s="5"/>
      <c r="G13" s="11"/>
      <c r="H13" s="6"/>
      <c r="I13" s="6"/>
      <c r="J13" s="6"/>
    </row>
    <row r="14" spans="1:10" ht="15" thickBot="1" x14ac:dyDescent="0.25">
      <c r="A14" s="3"/>
      <c r="B14" s="4"/>
      <c r="C14" s="7"/>
      <c r="D14" s="4"/>
      <c r="E14" s="6"/>
      <c r="F14" s="5"/>
      <c r="G14" s="7"/>
      <c r="H14" s="6"/>
      <c r="I14" s="6"/>
      <c r="J14" s="6"/>
    </row>
    <row r="15" spans="1:10" ht="15" thickBot="1" x14ac:dyDescent="0.25">
      <c r="A15" s="3"/>
      <c r="B15" s="4"/>
      <c r="C15" s="7"/>
      <c r="D15" s="4"/>
      <c r="E15" s="6"/>
      <c r="F15" s="5"/>
      <c r="G15" s="7"/>
      <c r="H15" s="6"/>
      <c r="I15" s="6"/>
      <c r="J15" s="6"/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E2B94-A6CF-2C4F-9695-3B44486BEA19}">
  <dimension ref="A3:J17"/>
  <sheetViews>
    <sheetView tabSelected="1" topLeftCell="A3" zoomScale="108" zoomScaleNormal="108" workbookViewId="0">
      <selection activeCell="C13" sqref="C13"/>
    </sheetView>
  </sheetViews>
  <sheetFormatPr baseColWidth="10" defaultRowHeight="14" x14ac:dyDescent="0.2"/>
  <cols>
    <col min="1" max="1" width="6.5" style="8" customWidth="1"/>
    <col min="2" max="2" width="21" style="8" bestFit="1" customWidth="1"/>
    <col min="3" max="3" width="10.83203125" style="8"/>
    <col min="4" max="4" width="13.33203125" style="8" bestFit="1" customWidth="1"/>
    <col min="5" max="5" width="15" style="8" customWidth="1"/>
    <col min="6" max="16384" width="10.83203125" style="8"/>
  </cols>
  <sheetData>
    <row r="3" spans="1:10" ht="15" thickBot="1" x14ac:dyDescent="0.25"/>
    <row r="4" spans="1:10" ht="43" thickBo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5" thickBot="1" x14ac:dyDescent="0.25">
      <c r="A5" s="3">
        <v>51</v>
      </c>
      <c r="B5" s="4" t="s">
        <v>10</v>
      </c>
      <c r="C5" s="5">
        <v>39735</v>
      </c>
      <c r="D5" s="4" t="s">
        <v>11</v>
      </c>
      <c r="E5" s="6">
        <v>65000</v>
      </c>
      <c r="F5" s="5">
        <v>38639</v>
      </c>
      <c r="G5" s="7">
        <v>10</v>
      </c>
      <c r="H5" s="6">
        <v>1</v>
      </c>
      <c r="I5" s="6">
        <v>1</v>
      </c>
      <c r="J5" s="6">
        <v>0</v>
      </c>
    </row>
    <row r="6" spans="1:10" ht="15" thickBot="1" x14ac:dyDescent="0.25">
      <c r="A6" s="3">
        <v>52</v>
      </c>
      <c r="B6" s="4" t="s">
        <v>12</v>
      </c>
      <c r="C6" s="5">
        <v>40726</v>
      </c>
      <c r="D6" s="4" t="s">
        <v>11</v>
      </c>
      <c r="E6" s="6">
        <v>900</v>
      </c>
      <c r="F6" s="5">
        <v>39631</v>
      </c>
      <c r="G6" s="7">
        <v>5</v>
      </c>
      <c r="H6" s="6">
        <v>1</v>
      </c>
      <c r="I6" s="6">
        <v>0</v>
      </c>
      <c r="J6" s="6">
        <v>1</v>
      </c>
    </row>
    <row r="7" spans="1:10" ht="15" thickBot="1" x14ac:dyDescent="0.25">
      <c r="A7" s="3">
        <v>53</v>
      </c>
      <c r="B7" s="4" t="s">
        <v>13</v>
      </c>
      <c r="C7" s="5">
        <v>40768</v>
      </c>
      <c r="D7" s="4" t="s">
        <v>11</v>
      </c>
      <c r="E7" s="6">
        <v>1200</v>
      </c>
      <c r="F7" s="5">
        <v>39673</v>
      </c>
      <c r="G7" s="7">
        <v>10</v>
      </c>
      <c r="H7" s="6">
        <v>60</v>
      </c>
      <c r="I7" s="6">
        <v>59</v>
      </c>
      <c r="J7" s="6">
        <v>1</v>
      </c>
    </row>
    <row r="8" spans="1:10" ht="15" thickBot="1" x14ac:dyDescent="0.25">
      <c r="A8" s="3">
        <v>54</v>
      </c>
      <c r="B8" s="4" t="s">
        <v>14</v>
      </c>
      <c r="C8" s="5">
        <v>43134</v>
      </c>
      <c r="D8" s="4" t="s">
        <v>15</v>
      </c>
      <c r="E8" s="6">
        <v>2200</v>
      </c>
      <c r="F8" s="5">
        <v>42040</v>
      </c>
      <c r="G8" s="7">
        <v>4</v>
      </c>
      <c r="H8" s="6" t="s">
        <v>16</v>
      </c>
      <c r="I8" s="6">
        <v>550</v>
      </c>
      <c r="J8" s="6">
        <v>0</v>
      </c>
    </row>
    <row r="9" spans="1:10" ht="15" thickBot="1" x14ac:dyDescent="0.25">
      <c r="A9" s="3"/>
      <c r="B9" s="9" t="s">
        <v>17</v>
      </c>
      <c r="C9" s="10">
        <v>44267</v>
      </c>
      <c r="D9" s="9" t="s">
        <v>11</v>
      </c>
      <c r="E9" s="12">
        <v>84000</v>
      </c>
      <c r="F9" s="5">
        <f>C9</f>
        <v>44267</v>
      </c>
      <c r="G9" s="11">
        <v>10</v>
      </c>
      <c r="H9" s="6"/>
      <c r="I9" s="6">
        <v>8400</v>
      </c>
      <c r="J9" s="6">
        <f>E9-I9</f>
        <v>75600</v>
      </c>
    </row>
    <row r="10" spans="1:10" ht="15" thickBot="1" x14ac:dyDescent="0.25">
      <c r="A10" s="3"/>
      <c r="B10" s="9" t="s">
        <v>18</v>
      </c>
      <c r="C10" s="10">
        <v>44337</v>
      </c>
      <c r="D10" s="9" t="s">
        <v>11</v>
      </c>
      <c r="E10" s="12">
        <v>1900</v>
      </c>
      <c r="F10" s="5">
        <f t="shared" ref="F10:F12" si="0">C10</f>
        <v>44337</v>
      </c>
      <c r="G10" s="11">
        <v>5</v>
      </c>
      <c r="H10" s="6"/>
      <c r="I10" s="6">
        <f>E10/G10</f>
        <v>380</v>
      </c>
      <c r="J10" s="6">
        <f>E10-I10</f>
        <v>1520</v>
      </c>
    </row>
    <row r="11" spans="1:10" ht="15" thickBot="1" x14ac:dyDescent="0.25">
      <c r="A11" s="3"/>
      <c r="B11" s="9" t="s">
        <v>19</v>
      </c>
      <c r="C11" s="10">
        <v>44424</v>
      </c>
      <c r="D11" s="9" t="s">
        <v>15</v>
      </c>
      <c r="E11" s="12">
        <v>4400</v>
      </c>
      <c r="F11" s="5">
        <f t="shared" si="0"/>
        <v>44424</v>
      </c>
      <c r="G11" s="11">
        <v>4</v>
      </c>
      <c r="H11" s="6"/>
      <c r="I11" s="6">
        <f>E11/G11/2</f>
        <v>550</v>
      </c>
      <c r="J11" s="6">
        <f>E11-I11</f>
        <v>3850</v>
      </c>
    </row>
    <row r="12" spans="1:10" ht="15" thickBot="1" x14ac:dyDescent="0.25">
      <c r="A12" s="3"/>
      <c r="B12" s="9" t="s">
        <v>20</v>
      </c>
      <c r="C12" s="10">
        <v>44462</v>
      </c>
      <c r="D12" s="9" t="s">
        <v>21</v>
      </c>
      <c r="E12" s="12">
        <v>2300</v>
      </c>
      <c r="F12" s="5">
        <f t="shared" si="0"/>
        <v>44462</v>
      </c>
      <c r="G12" s="11">
        <v>10</v>
      </c>
      <c r="H12" s="6"/>
      <c r="I12" s="6">
        <f>E12/G12/2</f>
        <v>115</v>
      </c>
      <c r="J12" s="6">
        <f>E12-I12</f>
        <v>2185</v>
      </c>
    </row>
    <row r="13" spans="1:10" ht="15" thickBot="1" x14ac:dyDescent="0.25">
      <c r="A13" s="3"/>
      <c r="B13" s="4"/>
      <c r="C13" s="11"/>
      <c r="D13" s="4"/>
      <c r="E13" s="6"/>
      <c r="F13" s="5"/>
      <c r="G13" s="11"/>
      <c r="H13" s="6"/>
      <c r="I13" s="6"/>
      <c r="J13" s="6"/>
    </row>
    <row r="14" spans="1:10" ht="15" thickBot="1" x14ac:dyDescent="0.25">
      <c r="A14" s="3"/>
      <c r="B14" s="4"/>
      <c r="C14" s="7"/>
      <c r="D14" s="4"/>
      <c r="E14" s="6"/>
      <c r="F14" s="5"/>
      <c r="G14" s="7"/>
      <c r="H14" s="6"/>
      <c r="I14" s="6"/>
      <c r="J14" s="6"/>
    </row>
    <row r="15" spans="1:10" ht="15" thickBot="1" x14ac:dyDescent="0.25">
      <c r="A15" s="3"/>
      <c r="B15" s="4"/>
      <c r="C15" s="7"/>
      <c r="D15" s="4"/>
      <c r="E15" s="6"/>
      <c r="F15" s="5"/>
      <c r="G15" s="7"/>
      <c r="H15" s="6"/>
      <c r="I15" s="6">
        <f>SUM(I5:I12)</f>
        <v>10055</v>
      </c>
      <c r="J15" s="6"/>
    </row>
    <row r="16" spans="1:10" x14ac:dyDescent="0.2">
      <c r="I16" s="8" t="s">
        <v>8</v>
      </c>
    </row>
    <row r="17" spans="9:9" x14ac:dyDescent="0.2">
      <c r="I17" s="8" t="s">
        <v>22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Angabe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GF</cp:lastModifiedBy>
  <dcterms:created xsi:type="dcterms:W3CDTF">2018-03-25T16:25:20Z</dcterms:created>
  <dcterms:modified xsi:type="dcterms:W3CDTF">2021-04-12T13:54:13Z</dcterms:modified>
</cp:coreProperties>
</file>